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64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4" i="1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13" l="1"/>
  <c r="H34" s="1"/>
  <c r="F34"/>
  <c r="D34"/>
  <c r="E34"/>
  <c r="G34"/>
  <c r="C34"/>
  <c r="B34"/>
</calcChain>
</file>

<file path=xl/sharedStrings.xml><?xml version="1.0" encoding="utf-8"?>
<sst xmlns="http://schemas.openxmlformats.org/spreadsheetml/2006/main" count="49" uniqueCount="49">
  <si>
    <t>Муниципалитет:</t>
  </si>
  <si>
    <t>Общие сведения</t>
  </si>
  <si>
    <t>Количество образовательных учреждений в муниципалитете</t>
  </si>
  <si>
    <t>Количество обучающихся 4 классов</t>
  </si>
  <si>
    <t xml:space="preserve">Общее количество обучающихся 5-11 классов </t>
  </si>
  <si>
    <t xml:space="preserve">Общее количество обучающихся 7-11 классов </t>
  </si>
  <si>
    <t xml:space="preserve">Общее количество обучающихся 9-11 классов </t>
  </si>
  <si>
    <t>Количество участников (общее)</t>
  </si>
  <si>
    <t>Количество участников (обучающийся, принявший участие по нескольким предметам, учитывается 1 раз)</t>
  </si>
  <si>
    <t>Количество победителей и призеров (общее)</t>
  </si>
  <si>
    <t>Количество победителей и призеров (обучающийся, занявший несколько призовых мест, учитывается 1 раз)</t>
  </si>
  <si>
    <t>Количество обучающихся, принявших участие в двух и более олимпиадах</t>
  </si>
  <si>
    <t>Количество обучающихся, занявших два и более призовых мест</t>
  </si>
  <si>
    <t>По предметам</t>
  </si>
  <si>
    <t>Предмет</t>
  </si>
  <si>
    <t>Количество участников 4 классов</t>
  </si>
  <si>
    <t>Количество участников 4-11 классов</t>
  </si>
  <si>
    <t>Количество победителей 4-11 классов</t>
  </si>
  <si>
    <t>Количество призеров 4-11 классов</t>
  </si>
  <si>
    <t>Количество победителей и призеров</t>
  </si>
  <si>
    <t>Английский</t>
  </si>
  <si>
    <t>Астраномия</t>
  </si>
  <si>
    <t>Биология</t>
  </si>
  <si>
    <t>География</t>
  </si>
  <si>
    <t xml:space="preserve">Итоговая строка таблицы "По предметам" и столбец "Количество победителей и призеров" этой же таблицы вычисляются автоматически! </t>
  </si>
  <si>
    <t>Информатика</t>
  </si>
  <si>
    <t>История</t>
  </si>
  <si>
    <t>МХК</t>
  </si>
  <si>
    <t>Литература</t>
  </si>
  <si>
    <t>Математика</t>
  </si>
  <si>
    <t>Немецкий</t>
  </si>
  <si>
    <t>ОБЖ</t>
  </si>
  <si>
    <t>Обществознание</t>
  </si>
  <si>
    <t>Право</t>
  </si>
  <si>
    <t>Русский</t>
  </si>
  <si>
    <t>Технология</t>
  </si>
  <si>
    <t>Физика</t>
  </si>
  <si>
    <t>Физическая культура</t>
  </si>
  <si>
    <t>Французкий</t>
  </si>
  <si>
    <t>Хмия</t>
  </si>
  <si>
    <t>Экология</t>
  </si>
  <si>
    <t>Экономика</t>
  </si>
  <si>
    <t>Итого</t>
  </si>
  <si>
    <t>Итоги школьного этапа всероссисйкой олимпиады школьников 2017-2018 учебный год</t>
  </si>
  <si>
    <t>Количество победителей 4 классов</t>
  </si>
  <si>
    <t>Количество призеров 4 классов</t>
  </si>
  <si>
    <t>Обратите внимание! Итоговое значение в ячейке E34 должно совпасть со значением в ячейке F8, а значение ячейки H34 должно совпасть со значением ячейки H8.</t>
  </si>
  <si>
    <t>Если все заполнено правильно, то ячейки E34 и H34 будут выделены зеленым, если есть ошибки, то красным!</t>
  </si>
  <si>
    <t>МОУСОШ № 2 г. Буя</t>
  </si>
</sst>
</file>

<file path=xl/styles.xml><?xml version="1.0" encoding="utf-8"?>
<styleSheet xmlns="http://schemas.openxmlformats.org/spreadsheetml/2006/main">
  <fonts count="5">
    <font>
      <sz val="10"/>
      <color rgb="FF000000"/>
      <name val="Arimo"/>
    </font>
    <font>
      <b/>
      <sz val="10"/>
      <name val="Arimo"/>
    </font>
    <font>
      <sz val="10"/>
      <name val="Arimo"/>
    </font>
    <font>
      <sz val="10"/>
      <name val="Arial"/>
    </font>
    <font>
      <b/>
      <sz val="10"/>
      <color rgb="FFFF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1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4"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008000"/>
          <bgColor rgb="FF008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008000"/>
          <bgColor rgb="FF0080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F7" workbookViewId="0">
      <selection activeCell="K8" sqref="K8"/>
    </sheetView>
  </sheetViews>
  <sheetFormatPr defaultColWidth="14.42578125" defaultRowHeight="15" customHeight="1"/>
  <cols>
    <col min="1" max="1" width="23.140625" customWidth="1"/>
    <col min="2" max="2" width="14.7109375" customWidth="1"/>
    <col min="3" max="3" width="16.42578125" customWidth="1"/>
    <col min="4" max="4" width="15.42578125" customWidth="1"/>
    <col min="5" max="6" width="17.140625" customWidth="1"/>
    <col min="7" max="7" width="23" customWidth="1"/>
    <col min="8" max="8" width="19.85546875" customWidth="1"/>
    <col min="9" max="9" width="16.140625" customWidth="1"/>
    <col min="10" max="10" width="23.85546875" customWidth="1"/>
    <col min="11" max="11" width="22.7109375" customWidth="1"/>
    <col min="12" max="12" width="17.85546875" customWidth="1"/>
    <col min="13" max="21" width="9.140625" customWidth="1"/>
    <col min="22" max="26" width="8" customWidth="1"/>
  </cols>
  <sheetData>
    <row r="1" spans="1:26" ht="12.75" customHeight="1">
      <c r="A1" s="13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" t="s">
        <v>0</v>
      </c>
      <c r="B3" s="10" t="s">
        <v>48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"/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" t="s">
        <v>1</v>
      </c>
      <c r="B5" s="10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4.75" customHeight="1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1">
        <v>0</v>
      </c>
      <c r="B8" s="11">
        <v>80</v>
      </c>
      <c r="C8" s="11">
        <v>560</v>
      </c>
      <c r="D8" s="11">
        <v>200</v>
      </c>
      <c r="E8" s="11">
        <v>191</v>
      </c>
      <c r="F8" s="11">
        <v>1583</v>
      </c>
      <c r="G8" s="11">
        <v>560</v>
      </c>
      <c r="H8" s="11">
        <v>266</v>
      </c>
      <c r="I8" s="11">
        <v>172</v>
      </c>
      <c r="J8" s="11">
        <v>157</v>
      </c>
      <c r="K8" s="11">
        <v>35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" t="s">
        <v>13</v>
      </c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1" customHeight="1">
      <c r="A12" s="4" t="s">
        <v>14</v>
      </c>
      <c r="B12" s="4" t="s">
        <v>15</v>
      </c>
      <c r="C12" s="4" t="s">
        <v>44</v>
      </c>
      <c r="D12" s="4" t="s">
        <v>45</v>
      </c>
      <c r="E12" s="4" t="s">
        <v>16</v>
      </c>
      <c r="F12" s="4" t="s">
        <v>17</v>
      </c>
      <c r="G12" s="4" t="s">
        <v>18</v>
      </c>
      <c r="H12" s="4" t="s">
        <v>19</v>
      </c>
      <c r="I12" s="9"/>
      <c r="J12" s="15" t="s">
        <v>46</v>
      </c>
      <c r="K12" s="14"/>
      <c r="L12" s="1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5" t="s">
        <v>20</v>
      </c>
      <c r="B13" s="6"/>
      <c r="C13" s="6"/>
      <c r="D13" s="6"/>
      <c r="E13" s="11">
        <v>55</v>
      </c>
      <c r="F13" s="11">
        <v>9</v>
      </c>
      <c r="G13" s="11">
        <v>12</v>
      </c>
      <c r="H13" s="3">
        <f t="shared" ref="H13:H33" si="0">SUM(F13:G13)</f>
        <v>21</v>
      </c>
      <c r="I13" s="1"/>
      <c r="J13" s="16" t="s">
        <v>47</v>
      </c>
      <c r="K13" s="14"/>
      <c r="L13" s="1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5" t="s">
        <v>21</v>
      </c>
      <c r="B14" s="6"/>
      <c r="C14" s="6"/>
      <c r="D14" s="6"/>
      <c r="E14" s="11">
        <v>0</v>
      </c>
      <c r="F14" s="11">
        <v>0</v>
      </c>
      <c r="G14" s="11">
        <v>0</v>
      </c>
      <c r="H14" s="3">
        <f t="shared" si="0"/>
        <v>0</v>
      </c>
      <c r="I14" s="8"/>
      <c r="J14" s="14"/>
      <c r="K14" s="14"/>
      <c r="L14" s="1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5" t="s">
        <v>22</v>
      </c>
      <c r="B15" s="6"/>
      <c r="C15" s="6"/>
      <c r="D15" s="6"/>
      <c r="E15" s="11">
        <v>381</v>
      </c>
      <c r="F15" s="11">
        <v>12</v>
      </c>
      <c r="G15" s="11">
        <v>52</v>
      </c>
      <c r="H15" s="3">
        <f t="shared" si="0"/>
        <v>64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5" t="s">
        <v>23</v>
      </c>
      <c r="B16" s="6"/>
      <c r="C16" s="6"/>
      <c r="D16" s="6"/>
      <c r="E16" s="11">
        <v>80</v>
      </c>
      <c r="F16" s="11">
        <v>7</v>
      </c>
      <c r="G16" s="11">
        <v>14</v>
      </c>
      <c r="H16" s="3">
        <f t="shared" si="0"/>
        <v>21</v>
      </c>
      <c r="I16" s="7"/>
      <c r="J16" s="17" t="s">
        <v>24</v>
      </c>
      <c r="K16" s="14"/>
      <c r="L16" s="1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5" t="s">
        <v>25</v>
      </c>
      <c r="B17" s="6"/>
      <c r="C17" s="6"/>
      <c r="D17" s="6"/>
      <c r="E17" s="11">
        <v>0</v>
      </c>
      <c r="F17" s="11">
        <v>0</v>
      </c>
      <c r="G17" s="11">
        <v>0</v>
      </c>
      <c r="H17" s="3">
        <f t="shared" si="0"/>
        <v>0</v>
      </c>
      <c r="I17" s="8"/>
      <c r="J17" s="14"/>
      <c r="K17" s="14"/>
      <c r="L17" s="1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5" t="s">
        <v>26</v>
      </c>
      <c r="B18" s="6"/>
      <c r="C18" s="6"/>
      <c r="D18" s="6"/>
      <c r="E18" s="11">
        <v>237</v>
      </c>
      <c r="F18" s="11">
        <v>4</v>
      </c>
      <c r="G18" s="11">
        <v>7</v>
      </c>
      <c r="H18" s="3">
        <f t="shared" si="0"/>
        <v>11</v>
      </c>
      <c r="I18" s="1"/>
      <c r="J18" s="14"/>
      <c r="K18" s="14"/>
      <c r="L18" s="1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5" t="s">
        <v>27</v>
      </c>
      <c r="B19" s="6"/>
      <c r="C19" s="6"/>
      <c r="D19" s="6"/>
      <c r="E19" s="11">
        <v>0</v>
      </c>
      <c r="F19" s="11">
        <v>0</v>
      </c>
      <c r="G19" s="11">
        <v>0</v>
      </c>
      <c r="H19" s="3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" t="s">
        <v>28</v>
      </c>
      <c r="B20" s="6"/>
      <c r="C20" s="6"/>
      <c r="D20" s="6"/>
      <c r="E20" s="11">
        <v>27</v>
      </c>
      <c r="F20" s="11">
        <v>5</v>
      </c>
      <c r="G20" s="11">
        <v>9</v>
      </c>
      <c r="H20" s="3">
        <f t="shared" si="0"/>
        <v>14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5" t="s">
        <v>29</v>
      </c>
      <c r="B21" s="12">
        <v>0</v>
      </c>
      <c r="C21" s="12">
        <v>0</v>
      </c>
      <c r="D21" s="12">
        <v>0</v>
      </c>
      <c r="E21" s="11">
        <v>227</v>
      </c>
      <c r="F21" s="11">
        <v>8</v>
      </c>
      <c r="G21" s="11">
        <v>18</v>
      </c>
      <c r="H21" s="3">
        <f t="shared" si="0"/>
        <v>26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" t="s">
        <v>30</v>
      </c>
      <c r="B22" s="6"/>
      <c r="C22" s="6"/>
      <c r="D22" s="6"/>
      <c r="E22" s="11">
        <v>47</v>
      </c>
      <c r="F22" s="11">
        <v>5</v>
      </c>
      <c r="G22" s="11">
        <v>8</v>
      </c>
      <c r="H22" s="3">
        <f t="shared" si="0"/>
        <v>13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" t="s">
        <v>31</v>
      </c>
      <c r="B23" s="6"/>
      <c r="C23" s="6"/>
      <c r="D23" s="6"/>
      <c r="E23" s="11">
        <v>42</v>
      </c>
      <c r="F23" s="11">
        <v>2</v>
      </c>
      <c r="G23" s="11">
        <v>7</v>
      </c>
      <c r="H23" s="3">
        <f t="shared" si="0"/>
        <v>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5" t="s">
        <v>32</v>
      </c>
      <c r="B24" s="6"/>
      <c r="C24" s="6"/>
      <c r="D24" s="6"/>
      <c r="E24" s="11">
        <v>202</v>
      </c>
      <c r="F24" s="11">
        <v>5</v>
      </c>
      <c r="G24" s="11">
        <v>13</v>
      </c>
      <c r="H24" s="3">
        <f t="shared" si="0"/>
        <v>18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5" t="s">
        <v>33</v>
      </c>
      <c r="B25" s="6"/>
      <c r="C25" s="6"/>
      <c r="D25" s="6"/>
      <c r="E25" s="11">
        <v>21</v>
      </c>
      <c r="F25" s="11">
        <v>1</v>
      </c>
      <c r="G25" s="11">
        <v>3</v>
      </c>
      <c r="H25" s="3">
        <f t="shared" si="0"/>
        <v>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5" t="s">
        <v>34</v>
      </c>
      <c r="B26" s="12">
        <v>0</v>
      </c>
      <c r="C26" s="12">
        <v>0</v>
      </c>
      <c r="D26" s="12">
        <v>0</v>
      </c>
      <c r="E26" s="11">
        <v>58</v>
      </c>
      <c r="F26" s="11">
        <v>5</v>
      </c>
      <c r="G26" s="11">
        <v>11</v>
      </c>
      <c r="H26" s="3">
        <f t="shared" si="0"/>
        <v>16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5" t="s">
        <v>35</v>
      </c>
      <c r="B27" s="6"/>
      <c r="C27" s="6"/>
      <c r="D27" s="6"/>
      <c r="E27" s="11">
        <v>39</v>
      </c>
      <c r="F27" s="11">
        <v>1</v>
      </c>
      <c r="G27" s="11">
        <v>3</v>
      </c>
      <c r="H27" s="3">
        <f t="shared" si="0"/>
        <v>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5" t="s">
        <v>36</v>
      </c>
      <c r="B28" s="6"/>
      <c r="C28" s="6"/>
      <c r="D28" s="6"/>
      <c r="E28" s="11">
        <v>27</v>
      </c>
      <c r="F28" s="11">
        <v>7</v>
      </c>
      <c r="G28" s="11">
        <v>0</v>
      </c>
      <c r="H28" s="3">
        <f t="shared" si="0"/>
        <v>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5" t="s">
        <v>37</v>
      </c>
      <c r="B29" s="6"/>
      <c r="C29" s="6"/>
      <c r="D29" s="6"/>
      <c r="E29" s="11">
        <v>53</v>
      </c>
      <c r="F29" s="11">
        <v>8</v>
      </c>
      <c r="G29" s="11">
        <v>17</v>
      </c>
      <c r="H29" s="3">
        <f t="shared" si="0"/>
        <v>25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5" t="s">
        <v>38</v>
      </c>
      <c r="B30" s="6"/>
      <c r="C30" s="6"/>
      <c r="D30" s="6"/>
      <c r="E30" s="11">
        <v>0</v>
      </c>
      <c r="F30" s="11">
        <v>0</v>
      </c>
      <c r="G30" s="11">
        <v>0</v>
      </c>
      <c r="H30" s="3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5" t="s">
        <v>39</v>
      </c>
      <c r="B31" s="6"/>
      <c r="C31" s="6"/>
      <c r="D31" s="6"/>
      <c r="E31" s="11">
        <v>12</v>
      </c>
      <c r="F31" s="11">
        <v>2</v>
      </c>
      <c r="G31" s="11">
        <v>4</v>
      </c>
      <c r="H31" s="3">
        <f t="shared" si="0"/>
        <v>6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5" t="s">
        <v>40</v>
      </c>
      <c r="B32" s="6"/>
      <c r="C32" s="6"/>
      <c r="D32" s="6"/>
      <c r="E32" s="11">
        <v>75</v>
      </c>
      <c r="F32" s="11">
        <v>3</v>
      </c>
      <c r="G32" s="11">
        <v>4</v>
      </c>
      <c r="H32" s="3">
        <f t="shared" si="0"/>
        <v>7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5" t="s">
        <v>41</v>
      </c>
      <c r="B33" s="6"/>
      <c r="C33" s="6"/>
      <c r="D33" s="6"/>
      <c r="E33" s="11">
        <v>0</v>
      </c>
      <c r="F33" s="11">
        <v>0</v>
      </c>
      <c r="G33" s="11">
        <v>0</v>
      </c>
      <c r="H33" s="3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4" t="s">
        <v>42</v>
      </c>
      <c r="B34" s="4">
        <f>SUM(B26,B21)</f>
        <v>0</v>
      </c>
      <c r="C34" s="4">
        <f>SUM(C26,C21)</f>
        <v>0</v>
      </c>
      <c r="D34" s="4">
        <f>SUM(D26,D21)</f>
        <v>0</v>
      </c>
      <c r="E34" s="4">
        <f>SUM(E13:E33)</f>
        <v>1583</v>
      </c>
      <c r="F34" s="4">
        <f>SUM(F13:F33)</f>
        <v>84</v>
      </c>
      <c r="G34" s="4">
        <f>SUM(G13:G33)</f>
        <v>182</v>
      </c>
      <c r="H34" s="4">
        <f>SUM(H13:H33)</f>
        <v>266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ZKWmdChpPgL6yTJxToeHizeAGGj0tq2IN8mcDBzo1U7+Ojx3Ndv5Ht61T6jD139s5Qs8itlyQfS9hyJ9Y7sCHw==" saltValue="kYzse0todzarLhHj+J5GBw==" spinCount="100000" sheet="1" objects="1" scenarios="1"/>
  <mergeCells count="4">
    <mergeCell ref="A1:J1"/>
    <mergeCell ref="J12:L12"/>
    <mergeCell ref="J13:L14"/>
    <mergeCell ref="J16:L18"/>
  </mergeCells>
  <conditionalFormatting sqref="E34">
    <cfRule type="cellIs" dxfId="3" priority="1" operator="equal">
      <formula>$F$8</formula>
    </cfRule>
  </conditionalFormatting>
  <conditionalFormatting sqref="E34">
    <cfRule type="cellIs" dxfId="2" priority="2" operator="notEqual">
      <formula>$F$8</formula>
    </cfRule>
  </conditionalFormatting>
  <conditionalFormatting sqref="H34">
    <cfRule type="cellIs" dxfId="1" priority="3" operator="equal">
      <formula>$H$8</formula>
    </cfRule>
  </conditionalFormatting>
  <conditionalFormatting sqref="H34">
    <cfRule type="cellIs" dxfId="0" priority="4" operator="notEqual">
      <formula>$H$8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завуч</cp:lastModifiedBy>
  <dcterms:created xsi:type="dcterms:W3CDTF">2017-09-01T07:33:33Z</dcterms:created>
  <dcterms:modified xsi:type="dcterms:W3CDTF">2018-11-01T14:54:16Z</dcterms:modified>
</cp:coreProperties>
</file>